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Tabelle1" sheetId="1" r:id="rId1"/>
    <sheet name="Tabelle2" sheetId="2" r:id="rId2"/>
    <sheet name="Tabelle3" sheetId="3" r:id="rId3"/>
  </sheets>
  <calcPr calcId="152511"/>
</workbook>
</file>

<file path=xl/calcChain.xml><?xml version="1.0" encoding="utf-8"?>
<calcChain xmlns="http://schemas.openxmlformats.org/spreadsheetml/2006/main">
  <c r="E16" i="1" l="1"/>
  <c r="E17" i="1"/>
  <c r="E18" i="1"/>
  <c r="E19" i="1"/>
  <c r="E20" i="1" l="1"/>
  <c r="L11" i="1"/>
  <c r="L18" i="1" l="1"/>
  <c r="L19" i="1" s="1"/>
  <c r="L20" i="1" s="1"/>
</calcChain>
</file>

<file path=xl/sharedStrings.xml><?xml version="1.0" encoding="utf-8"?>
<sst xmlns="http://schemas.openxmlformats.org/spreadsheetml/2006/main" count="29" uniqueCount="29">
  <si>
    <t>Entfernung zum Kunden (km)</t>
  </si>
  <si>
    <t>Meister</t>
  </si>
  <si>
    <t xml:space="preserve">Geselle </t>
  </si>
  <si>
    <t>Helfer</t>
  </si>
  <si>
    <t>Azubi</t>
  </si>
  <si>
    <t>Fahrzeugkosten Anfahrt</t>
  </si>
  <si>
    <t xml:space="preserve">Beteiligte  Mitarbeiter </t>
  </si>
  <si>
    <t>Dauer der Anfahrt (hh:mm)</t>
  </si>
  <si>
    <t>Summe Fahrzeug- und Personalkosten</t>
  </si>
  <si>
    <t xml:space="preserve">Gesamtkosten Anfahrt inklusive MwSt. </t>
  </si>
  <si>
    <t>Kunibert von König</t>
  </si>
  <si>
    <t>Adresse:</t>
  </si>
  <si>
    <t>Kontakt:</t>
  </si>
  <si>
    <t>Name:</t>
  </si>
  <si>
    <t>Gesamtkosten der Anfahrt</t>
  </si>
  <si>
    <t>2. Fahrtweg und Kosten pro Kilometer</t>
  </si>
  <si>
    <t>Tel. 0511/123123123</t>
  </si>
  <si>
    <t>3. Eingesetztes Personal</t>
  </si>
  <si>
    <t xml:space="preserve">4. Dauer der Anfahrt </t>
  </si>
  <si>
    <t xml:space="preserve"> Fahrtkosten gemäß Dauer der Anfahrt</t>
  </si>
  <si>
    <t xml:space="preserve">Stundensatz für Anfahrt (€ / h) </t>
  </si>
  <si>
    <t>zzgl. 19% MwSt.</t>
  </si>
  <si>
    <t>Am Erker 24, 3017X Hannover</t>
  </si>
  <si>
    <t>Der kleine handwerk.com-Anfahrtskostenrechner</t>
  </si>
  <si>
    <t>1. Kundendaten (optional)</t>
  </si>
  <si>
    <t>Summe Personalkosten Anfahrt:</t>
  </si>
  <si>
    <t>Durchschnittl. Fahrzeugkosten (€ pro km)</t>
  </si>
  <si>
    <t>Alle Angaben ohne Gewähr.</t>
  </si>
  <si>
    <t xml:space="preserve">Rechnen Sie mit diesem Anfahrtskostenrechner aus, welche Kosten durch Ihre Fahrt zum Kunden entstehen. Die Kosten setzen sich aus den Fahrzeugkosten pro Kilometer und den Personalkosten für die benötigte Zeit zusammen. Füllen Sie einfach alle weiß markierten Felder mit Ihren individuellen Daten aus. Die Zahl der an der Fahrt beteiligten Mitarbeiter können Sie über ein Dropdown-Menü für Meister, Gesellen und Co. wählen; deren Stundensätze legen Sie individuell fest. Optional können Sie auch die Beispiel-Kundendaten eintragen, um die berechneten Kosten leichter zuordnen zu können.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</si>
</sst>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6" x14ac:knownFonts="1">
    <font>
      <sz val="11"/>
      <color theme="1"/>
      <name val="Calibri"/>
      <family val="2"/>
      <scheme val="minor"/>
    </font>
    <font>
      <b/>
      <sz val="11"/>
      <color theme="0"/>
      <name val="Calibri"/>
      <family val="2"/>
      <scheme val="minor"/>
    </font>
    <font>
      <b/>
      <sz val="11"/>
      <color theme="1"/>
      <name val="Calibri"/>
      <family val="2"/>
      <scheme val="minor"/>
    </font>
    <font>
      <sz val="18"/>
      <color theme="1"/>
      <name val="Calibri"/>
      <family val="2"/>
      <scheme val="minor"/>
    </font>
    <font>
      <b/>
      <sz val="14"/>
      <color theme="0"/>
      <name val="Calibri"/>
      <family val="2"/>
      <scheme val="minor"/>
    </font>
    <font>
      <sz val="10"/>
      <color theme="1"/>
      <name val="Calibri"/>
      <family val="2"/>
      <scheme val="minor"/>
    </font>
  </fonts>
  <fills count="6">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rgb="FFFF6600"/>
        <bgColor indexed="64"/>
      </patternFill>
    </fill>
    <fill>
      <patternFill patternType="solid">
        <fgColor theme="9"/>
        <bgColor indexed="64"/>
      </patternFill>
    </fill>
  </fills>
  <borders count="26">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indexed="64"/>
      </right>
      <top style="thin">
        <color theme="0"/>
      </top>
      <bottom style="thin">
        <color indexed="64"/>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0"/>
      </right>
      <top style="thin">
        <color indexed="64"/>
      </top>
      <bottom/>
      <diagonal/>
    </border>
    <border>
      <left style="thin">
        <color indexed="64"/>
      </left>
      <right style="thin">
        <color theme="0"/>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diagonal/>
    </border>
    <border>
      <left style="thin">
        <color indexed="64"/>
      </left>
      <right/>
      <top style="thin">
        <color theme="0"/>
      </top>
      <bottom style="thin">
        <color theme="0"/>
      </bottom>
      <diagonal/>
    </border>
    <border>
      <left style="thin">
        <color indexed="64"/>
      </left>
      <right style="thin">
        <color theme="0"/>
      </right>
      <top style="thin">
        <color theme="0"/>
      </top>
      <bottom/>
      <diagonal/>
    </border>
    <border>
      <left/>
      <right style="thin">
        <color indexed="64"/>
      </right>
      <top style="thin">
        <color theme="0"/>
      </top>
      <bottom style="thin">
        <color theme="0"/>
      </bottom>
      <diagonal/>
    </border>
  </borders>
  <cellStyleXfs count="1">
    <xf numFmtId="0" fontId="0" fillId="0" borderId="0"/>
  </cellStyleXfs>
  <cellXfs count="67">
    <xf numFmtId="0" fontId="0" fillId="0" borderId="0" xfId="0"/>
    <xf numFmtId="0" fontId="0" fillId="3" borderId="0" xfId="0" applyFill="1"/>
    <xf numFmtId="0" fontId="0" fillId="3" borderId="0" xfId="0" applyFill="1" applyAlignment="1">
      <alignment vertical="top" wrapText="1"/>
    </xf>
    <xf numFmtId="0" fontId="0" fillId="3" borderId="0" xfId="0" applyFill="1" applyAlignment="1">
      <alignment vertical="top"/>
    </xf>
    <xf numFmtId="0" fontId="0" fillId="3" borderId="0" xfId="0" applyFill="1" applyAlignment="1">
      <alignment horizontal="left" wrapText="1"/>
    </xf>
    <xf numFmtId="0" fontId="2" fillId="2" borderId="1" xfId="0" applyFont="1" applyFill="1" applyBorder="1" applyAlignment="1"/>
    <xf numFmtId="0" fontId="0" fillId="3" borderId="0" xfId="0" applyFill="1" applyAlignment="1">
      <alignment wrapText="1"/>
    </xf>
    <xf numFmtId="0" fontId="0" fillId="3" borderId="0" xfId="0" applyFill="1" applyAlignment="1">
      <alignment horizontal="left" vertical="center" wrapText="1"/>
    </xf>
    <xf numFmtId="0" fontId="0" fillId="3" borderId="0" xfId="0" applyFill="1" applyAlignment="1">
      <alignment vertical="center"/>
    </xf>
    <xf numFmtId="0" fontId="0" fillId="0" borderId="0" xfId="0" applyAlignment="1">
      <alignment vertical="center"/>
    </xf>
    <xf numFmtId="0" fontId="1" fillId="2" borderId="1" xfId="0" quotePrefix="1" applyFont="1" applyFill="1" applyBorder="1" applyAlignment="1" applyProtection="1">
      <alignment horizontal="center"/>
      <protection locked="0"/>
    </xf>
    <xf numFmtId="0" fontId="1" fillId="2" borderId="1" xfId="0" applyFont="1" applyFill="1" applyBorder="1" applyAlignment="1" applyProtection="1">
      <alignment horizontal="center"/>
      <protection locked="0"/>
    </xf>
    <xf numFmtId="0" fontId="2" fillId="2" borderId="2" xfId="0" applyFont="1" applyFill="1" applyBorder="1" applyProtection="1">
      <protection locked="0"/>
    </xf>
    <xf numFmtId="0" fontId="2" fillId="2" borderId="5" xfId="0" applyFont="1" applyFill="1" applyBorder="1" applyProtection="1">
      <protection locked="0"/>
    </xf>
    <xf numFmtId="0" fontId="1" fillId="2" borderId="8" xfId="0" applyFont="1" applyFill="1" applyBorder="1" applyAlignment="1" applyProtection="1">
      <alignment horizontal="center"/>
      <protection locked="0"/>
    </xf>
    <xf numFmtId="0" fontId="1" fillId="2" borderId="10" xfId="0" applyFont="1" applyFill="1" applyBorder="1" applyAlignment="1" applyProtection="1">
      <alignment horizontal="center"/>
      <protection locked="0"/>
    </xf>
    <xf numFmtId="164" fontId="1" fillId="2" borderId="8" xfId="0" applyNumberFormat="1" applyFont="1" applyFill="1" applyBorder="1" applyAlignment="1" applyProtection="1">
      <alignment horizontal="center"/>
      <protection locked="0"/>
    </xf>
    <xf numFmtId="164" fontId="1" fillId="2" borderId="10" xfId="0" applyNumberFormat="1" applyFont="1" applyFill="1" applyBorder="1" applyAlignment="1" applyProtection="1">
      <alignment horizontal="center"/>
      <protection locked="0"/>
    </xf>
    <xf numFmtId="20" fontId="1" fillId="2" borderId="1" xfId="0" applyNumberFormat="1" applyFont="1" applyFill="1" applyBorder="1" applyAlignment="1" applyProtection="1">
      <alignment horizontal="center"/>
      <protection locked="0"/>
    </xf>
    <xf numFmtId="0" fontId="4" fillId="4" borderId="9" xfId="0" applyFont="1" applyFill="1" applyBorder="1" applyAlignment="1">
      <alignment horizontal="left" vertical="center"/>
    </xf>
    <xf numFmtId="0" fontId="0" fillId="2" borderId="1" xfId="0" applyFont="1" applyFill="1" applyBorder="1" applyAlignment="1">
      <alignment horizontal="right"/>
    </xf>
    <xf numFmtId="0" fontId="1" fillId="2" borderId="3" xfId="0" applyFont="1" applyFill="1" applyBorder="1" applyAlignment="1" applyProtection="1">
      <alignment horizontal="left"/>
      <protection locked="0"/>
    </xf>
    <xf numFmtId="0" fontId="1" fillId="2" borderId="4" xfId="0" applyFont="1" applyFill="1" applyBorder="1" applyAlignment="1" applyProtection="1">
      <alignment horizontal="left"/>
      <protection locked="0"/>
    </xf>
    <xf numFmtId="0" fontId="1" fillId="2" borderId="0" xfId="0" applyFont="1" applyFill="1" applyBorder="1" applyAlignment="1" applyProtection="1">
      <alignment horizontal="left"/>
      <protection locked="0"/>
    </xf>
    <xf numFmtId="0" fontId="1" fillId="2" borderId="6" xfId="0" applyFont="1" applyFill="1" applyBorder="1" applyAlignment="1" applyProtection="1">
      <alignment horizontal="left"/>
      <protection locked="0"/>
    </xf>
    <xf numFmtId="0" fontId="2" fillId="2" borderId="8" xfId="0" applyFont="1" applyFill="1" applyBorder="1" applyAlignment="1">
      <alignment horizontal="right" wrapText="1"/>
    </xf>
    <xf numFmtId="0" fontId="2" fillId="2" borderId="9" xfId="0" applyFont="1" applyFill="1" applyBorder="1" applyAlignment="1">
      <alignment horizontal="right" wrapText="1"/>
    </xf>
    <xf numFmtId="0" fontId="2" fillId="2" borderId="10" xfId="0" applyFont="1" applyFill="1" applyBorder="1" applyAlignment="1">
      <alignment horizontal="right" wrapText="1"/>
    </xf>
    <xf numFmtId="0" fontId="0" fillId="2" borderId="8" xfId="0" applyFont="1" applyFill="1" applyBorder="1" applyAlignment="1">
      <alignment horizontal="right"/>
    </xf>
    <xf numFmtId="0" fontId="0" fillId="2" borderId="9" xfId="0" applyFont="1" applyFill="1" applyBorder="1" applyAlignment="1">
      <alignment horizontal="right"/>
    </xf>
    <xf numFmtId="0" fontId="0" fillId="2" borderId="10" xfId="0" applyFont="1" applyFill="1" applyBorder="1" applyAlignment="1">
      <alignment horizontal="right"/>
    </xf>
    <xf numFmtId="164" fontId="0" fillId="2" borderId="1" xfId="0" applyNumberFormat="1" applyFont="1" applyFill="1" applyBorder="1" applyAlignment="1">
      <alignment horizontal="center"/>
    </xf>
    <xf numFmtId="0" fontId="0" fillId="2" borderId="1" xfId="0" applyFont="1" applyFill="1" applyBorder="1" applyAlignment="1">
      <alignment horizontal="center"/>
    </xf>
    <xf numFmtId="0" fontId="0" fillId="5" borderId="2" xfId="0" applyFont="1" applyFill="1" applyBorder="1" applyAlignment="1">
      <alignment horizontal="center" wrapText="1"/>
    </xf>
    <xf numFmtId="0" fontId="0" fillId="5" borderId="4" xfId="0" applyFont="1" applyFill="1" applyBorder="1" applyAlignment="1">
      <alignment horizontal="center" wrapText="1"/>
    </xf>
    <xf numFmtId="0" fontId="0" fillId="5" borderId="11" xfId="0" applyFont="1" applyFill="1" applyBorder="1" applyAlignment="1">
      <alignment horizontal="center" wrapText="1"/>
    </xf>
    <xf numFmtId="0" fontId="0" fillId="5" borderId="12" xfId="0" applyFont="1" applyFill="1" applyBorder="1" applyAlignment="1">
      <alignment horizontal="center" wrapText="1"/>
    </xf>
    <xf numFmtId="0" fontId="3" fillId="3" borderId="0" xfId="0" applyFont="1" applyFill="1" applyAlignment="1">
      <alignment horizontal="center" vertical="center"/>
    </xf>
    <xf numFmtId="164" fontId="1" fillId="2" borderId="1" xfId="0" applyNumberFormat="1" applyFont="1" applyFill="1" applyBorder="1" applyAlignment="1" applyProtection="1">
      <alignment horizontal="center"/>
      <protection locked="0"/>
    </xf>
    <xf numFmtId="0" fontId="0" fillId="3" borderId="0" xfId="0" applyFill="1" applyAlignment="1">
      <alignment horizontal="left" vertical="center" wrapText="1"/>
    </xf>
    <xf numFmtId="164" fontId="0" fillId="2" borderId="8" xfId="0" applyNumberFormat="1" applyFont="1" applyFill="1" applyBorder="1" applyAlignment="1">
      <alignment horizontal="center"/>
    </xf>
    <xf numFmtId="164" fontId="0" fillId="2" borderId="10" xfId="0" applyNumberFormat="1" applyFont="1" applyFill="1" applyBorder="1" applyAlignment="1">
      <alignment horizontal="center"/>
    </xf>
    <xf numFmtId="0" fontId="2" fillId="2" borderId="8" xfId="0" applyFont="1" applyFill="1" applyBorder="1" applyAlignment="1">
      <alignment horizontal="right"/>
    </xf>
    <xf numFmtId="0" fontId="2" fillId="2" borderId="9" xfId="0" applyFont="1" applyFill="1" applyBorder="1" applyAlignment="1">
      <alignment horizontal="right"/>
    </xf>
    <xf numFmtId="0" fontId="2" fillId="2" borderId="10" xfId="0" applyFont="1" applyFill="1" applyBorder="1" applyAlignment="1">
      <alignment horizontal="right"/>
    </xf>
    <xf numFmtId="0" fontId="5" fillId="3" borderId="0" xfId="0" applyFont="1" applyFill="1" applyAlignment="1">
      <alignment horizontal="right"/>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8" xfId="0" applyFont="1" applyFill="1" applyBorder="1" applyAlignment="1">
      <alignment horizontal="center" vertical="center"/>
    </xf>
    <xf numFmtId="0" fontId="2" fillId="2" borderId="19" xfId="0" applyFont="1" applyFill="1" applyBorder="1" applyAlignment="1">
      <alignment horizontal="center"/>
    </xf>
    <xf numFmtId="0" fontId="0" fillId="2" borderId="21" xfId="0" applyFont="1" applyFill="1" applyBorder="1" applyAlignment="1">
      <alignment horizontal="right"/>
    </xf>
    <xf numFmtId="0" fontId="0" fillId="2" borderId="20" xfId="0" applyFont="1" applyFill="1" applyBorder="1" applyAlignment="1">
      <alignment horizontal="right"/>
    </xf>
    <xf numFmtId="0" fontId="0" fillId="2" borderId="23" xfId="0" applyFont="1" applyFill="1" applyBorder="1" applyAlignment="1">
      <alignment horizontal="right"/>
    </xf>
    <xf numFmtId="164" fontId="0" fillId="2" borderId="22" xfId="0" applyNumberFormat="1" applyFont="1" applyFill="1" applyBorder="1" applyAlignment="1">
      <alignment horizontal="center"/>
    </xf>
    <xf numFmtId="164" fontId="0" fillId="2" borderId="24" xfId="0" applyNumberFormat="1" applyFont="1" applyFill="1" applyBorder="1" applyAlignment="1">
      <alignment horizontal="center"/>
    </xf>
    <xf numFmtId="0" fontId="0" fillId="2" borderId="19" xfId="0" applyFont="1" applyFill="1" applyBorder="1" applyAlignment="1">
      <alignment horizontal="center"/>
    </xf>
    <xf numFmtId="164" fontId="0" fillId="2" borderId="25" xfId="0" applyNumberFormat="1" applyFont="1" applyFill="1" applyBorder="1" applyAlignment="1">
      <alignment horizontal="center"/>
    </xf>
    <xf numFmtId="0" fontId="0" fillId="2" borderId="19" xfId="0" applyFont="1" applyFill="1" applyBorder="1" applyAlignment="1">
      <alignment horizontal="right"/>
    </xf>
    <xf numFmtId="164" fontId="2" fillId="2" borderId="21" xfId="0" applyNumberFormat="1" applyFont="1" applyFill="1" applyBorder="1" applyAlignment="1">
      <alignment horizontal="center"/>
    </xf>
    <xf numFmtId="0" fontId="4" fillId="4" borderId="8" xfId="0" applyFont="1" applyFill="1" applyBorder="1" applyAlignment="1">
      <alignment horizontal="left" vertical="center"/>
    </xf>
    <xf numFmtId="0" fontId="4" fillId="4" borderId="10" xfId="0" applyFont="1" applyFill="1" applyBorder="1" applyAlignment="1">
      <alignment horizontal="left" vertical="center"/>
    </xf>
    <xf numFmtId="0" fontId="2" fillId="2" borderId="11" xfId="0" applyFont="1" applyFill="1" applyBorder="1" applyProtection="1">
      <protection locked="0"/>
    </xf>
    <xf numFmtId="0" fontId="1" fillId="2" borderId="7" xfId="0" applyFont="1" applyFill="1" applyBorder="1" applyAlignment="1" applyProtection="1">
      <alignment horizontal="left"/>
      <protection locked="0"/>
    </xf>
    <xf numFmtId="0" fontId="1" fillId="2" borderId="12" xfId="0" applyFont="1" applyFill="1" applyBorder="1" applyAlignment="1" applyProtection="1">
      <alignment horizontal="left"/>
      <protection locked="0"/>
    </xf>
  </cellXfs>
  <cellStyles count="1">
    <cellStyle name="Standard" xfId="0" builtinId="0"/>
  </cellStyles>
  <dxfs count="6">
    <dxf>
      <fill>
        <patternFill>
          <bgColor theme="9" tint="0.39994506668294322"/>
        </patternFill>
      </fill>
    </dxf>
    <dxf>
      <fill>
        <patternFill>
          <bgColor theme="9" tint="-0.24994659260841701"/>
        </patternFill>
      </fill>
    </dxf>
    <dxf>
      <fill>
        <patternFill>
          <bgColor theme="9" tint="0.39994506668294322"/>
        </patternFill>
      </fill>
    </dxf>
    <dxf>
      <fill>
        <patternFill>
          <bgColor theme="9" tint="-0.24994659260841701"/>
        </patternFill>
      </fill>
    </dxf>
    <dxf>
      <fill>
        <patternFill>
          <bgColor theme="9" tint="0.39994506668294322"/>
        </patternFill>
      </fill>
    </dxf>
    <dxf>
      <fill>
        <patternFill>
          <bgColor theme="9" tint="-0.24994659260841701"/>
        </patternFill>
      </fill>
    </dxf>
  </dxfs>
  <tableStyles count="3" defaultTableStyle="TableStyleMedium2" defaultPivotStyle="PivotStyleMedium9">
    <tableStyle name="PivotTable-Format 1" table="0" count="2">
      <tableStyleElement type="firstColumnStripe" dxfId="5"/>
      <tableStyleElement type="secondColumnStripe" dxfId="4"/>
    </tableStyle>
    <tableStyle name="PivotTable-Format 2" table="0" count="2">
      <tableStyleElement type="firstColumnStripe" dxfId="3"/>
      <tableStyleElement type="secondColumnStripe" dxfId="2"/>
    </tableStyle>
    <tableStyle name="Tabellenformat 1" pivot="0" count="2">
      <tableStyleElement type="firstRowStripe" dxfId="1"/>
      <tableStyleElement type="secondRowStripe" dxfId="0"/>
    </tableStyle>
  </tableStyles>
  <colors>
    <mruColors>
      <color rgb="FFFF6E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25</xdr:row>
      <xdr:rowOff>8281</xdr:rowOff>
    </xdr:from>
    <xdr:to>
      <xdr:col>2</xdr:col>
      <xdr:colOff>336610</xdr:colOff>
      <xdr:row>26</xdr:row>
      <xdr:rowOff>183573</xdr:rowOff>
    </xdr:to>
    <xdr:pic>
      <xdr:nvPicPr>
        <xdr:cNvPr id="5" name="Grafik 4"/>
        <xdr:cNvPicPr>
          <a:picLocks noChangeAspect="1"/>
        </xdr:cNvPicPr>
      </xdr:nvPicPr>
      <xdr:blipFill>
        <a:blip xmlns:r="http://schemas.openxmlformats.org/officeDocument/2006/relationships" r:embed="rId1"/>
        <a:stretch>
          <a:fillRect/>
        </a:stretch>
      </xdr:blipFill>
      <xdr:spPr>
        <a:xfrm>
          <a:off x="0" y="4795629"/>
          <a:ext cx="1579001" cy="3657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2"/>
  <sheetViews>
    <sheetView tabSelected="1" zoomScale="130" zoomScaleNormal="130" workbookViewId="0">
      <selection activeCell="D22" sqref="D22"/>
    </sheetView>
  </sheetViews>
  <sheetFormatPr baseColWidth="10" defaultColWidth="9.140625" defaultRowHeight="15" x14ac:dyDescent="0.25"/>
  <cols>
    <col min="1" max="13" width="9.28515625" customWidth="1"/>
  </cols>
  <sheetData>
    <row r="1" spans="1:39" s="9" customFormat="1" ht="30" customHeight="1" x14ac:dyDescent="0.25">
      <c r="A1" s="37" t="s">
        <v>23</v>
      </c>
      <c r="B1" s="37"/>
      <c r="C1" s="37"/>
      <c r="D1" s="37"/>
      <c r="E1" s="37"/>
      <c r="F1" s="37"/>
      <c r="G1" s="37"/>
      <c r="H1" s="37"/>
      <c r="I1" s="37"/>
      <c r="J1" s="37"/>
      <c r="K1" s="37"/>
      <c r="L1" s="37"/>
      <c r="M1" s="37"/>
      <c r="N1" s="8"/>
      <c r="O1" s="8"/>
      <c r="P1" s="8"/>
      <c r="Q1" s="8"/>
      <c r="R1" s="8"/>
      <c r="S1" s="8"/>
      <c r="T1" s="8"/>
      <c r="U1" s="8"/>
      <c r="V1" s="8"/>
      <c r="W1" s="8"/>
      <c r="X1" s="8"/>
      <c r="Y1" s="8"/>
      <c r="Z1" s="8"/>
      <c r="AA1" s="8"/>
      <c r="AB1" s="8"/>
      <c r="AC1" s="8"/>
      <c r="AD1" s="8"/>
      <c r="AE1" s="8"/>
      <c r="AF1" s="8"/>
      <c r="AG1" s="8"/>
      <c r="AH1" s="8"/>
      <c r="AI1" s="8"/>
      <c r="AJ1" s="8"/>
      <c r="AK1" s="8"/>
      <c r="AL1" s="8"/>
      <c r="AM1" s="8"/>
    </row>
    <row r="2" spans="1:39" ht="15" customHeight="1" x14ac:dyDescent="0.25">
      <c r="A2" s="39" t="s">
        <v>28</v>
      </c>
      <c r="B2" s="39"/>
      <c r="C2" s="39"/>
      <c r="D2" s="39"/>
      <c r="E2" s="39"/>
      <c r="F2" s="39"/>
      <c r="G2" s="39"/>
      <c r="H2" s="39"/>
      <c r="I2" s="39"/>
      <c r="J2" s="39"/>
      <c r="K2" s="39"/>
      <c r="L2" s="39"/>
      <c r="M2" s="39"/>
      <c r="N2" s="6"/>
      <c r="O2" s="6"/>
      <c r="P2" s="6"/>
      <c r="Q2" s="6"/>
      <c r="R2" s="6"/>
      <c r="S2" s="6"/>
      <c r="T2" s="1"/>
      <c r="U2" s="1"/>
      <c r="V2" s="1"/>
      <c r="W2" s="1"/>
      <c r="X2" s="1"/>
      <c r="Y2" s="1"/>
      <c r="Z2" s="1"/>
      <c r="AA2" s="1"/>
      <c r="AB2" s="1"/>
      <c r="AC2" s="1"/>
      <c r="AD2" s="1"/>
      <c r="AE2" s="1"/>
      <c r="AF2" s="1"/>
      <c r="AG2" s="1"/>
      <c r="AH2" s="1"/>
      <c r="AI2" s="1"/>
      <c r="AJ2" s="1"/>
      <c r="AK2" s="1"/>
      <c r="AL2" s="1"/>
      <c r="AM2" s="1"/>
    </row>
    <row r="3" spans="1:39" ht="15" customHeight="1" x14ac:dyDescent="0.25">
      <c r="A3" s="39"/>
      <c r="B3" s="39"/>
      <c r="C3" s="39"/>
      <c r="D3" s="39"/>
      <c r="E3" s="39"/>
      <c r="F3" s="39"/>
      <c r="G3" s="39"/>
      <c r="H3" s="39"/>
      <c r="I3" s="39"/>
      <c r="J3" s="39"/>
      <c r="K3" s="39"/>
      <c r="L3" s="39"/>
      <c r="M3" s="39"/>
      <c r="N3" s="6"/>
      <c r="O3" s="6"/>
      <c r="P3" s="6"/>
      <c r="Q3" s="6"/>
      <c r="R3" s="6"/>
      <c r="S3" s="6"/>
      <c r="T3" s="1"/>
      <c r="U3" s="1"/>
      <c r="V3" s="1"/>
      <c r="W3" s="1"/>
      <c r="X3" s="1"/>
      <c r="Y3" s="1"/>
      <c r="Z3" s="1"/>
      <c r="AA3" s="1"/>
      <c r="AB3" s="1"/>
      <c r="AC3" s="1"/>
      <c r="AD3" s="1"/>
      <c r="AE3" s="1"/>
      <c r="AF3" s="1"/>
      <c r="AG3" s="1"/>
      <c r="AH3" s="1"/>
      <c r="AI3" s="1"/>
      <c r="AJ3" s="1"/>
      <c r="AK3" s="1"/>
      <c r="AL3" s="1"/>
      <c r="AM3" s="1"/>
    </row>
    <row r="4" spans="1:39" x14ac:dyDescent="0.25">
      <c r="A4" s="39"/>
      <c r="B4" s="39"/>
      <c r="C4" s="39"/>
      <c r="D4" s="39"/>
      <c r="E4" s="39"/>
      <c r="F4" s="39"/>
      <c r="G4" s="39"/>
      <c r="H4" s="39"/>
      <c r="I4" s="39"/>
      <c r="J4" s="39"/>
      <c r="K4" s="39"/>
      <c r="L4" s="39"/>
      <c r="M4" s="39"/>
      <c r="N4" s="6"/>
      <c r="O4" s="6"/>
      <c r="Q4" s="6"/>
      <c r="R4" s="6"/>
      <c r="S4" s="6"/>
      <c r="T4" s="1"/>
      <c r="U4" s="1"/>
      <c r="V4" s="1"/>
      <c r="W4" s="1"/>
      <c r="X4" s="1"/>
      <c r="Y4" s="1"/>
      <c r="Z4" s="1"/>
      <c r="AA4" s="1"/>
      <c r="AB4" s="1"/>
      <c r="AC4" s="1"/>
      <c r="AD4" s="1"/>
      <c r="AE4" s="1"/>
      <c r="AF4" s="1"/>
      <c r="AG4" s="1"/>
      <c r="AH4" s="1"/>
      <c r="AI4" s="1"/>
      <c r="AJ4" s="1"/>
      <c r="AK4" s="1"/>
      <c r="AL4" s="1"/>
      <c r="AM4" s="1"/>
    </row>
    <row r="5" spans="1:39" x14ac:dyDescent="0.25">
      <c r="A5" s="39"/>
      <c r="B5" s="39"/>
      <c r="C5" s="39"/>
      <c r="D5" s="39"/>
      <c r="E5" s="39"/>
      <c r="F5" s="39"/>
      <c r="G5" s="39"/>
      <c r="H5" s="39"/>
      <c r="I5" s="39"/>
      <c r="J5" s="39"/>
      <c r="K5" s="39"/>
      <c r="L5" s="39"/>
      <c r="M5" s="39"/>
      <c r="N5" s="4"/>
      <c r="O5" s="4"/>
      <c r="P5" s="4"/>
      <c r="Q5" s="4"/>
      <c r="R5" s="4"/>
      <c r="S5" s="4"/>
      <c r="T5" s="1"/>
      <c r="U5" s="1"/>
      <c r="V5" s="1"/>
      <c r="W5" s="1"/>
      <c r="X5" s="1"/>
      <c r="Y5" s="1"/>
      <c r="Z5" s="1"/>
      <c r="AA5" s="1"/>
      <c r="AB5" s="1"/>
      <c r="AC5" s="1"/>
      <c r="AD5" s="1"/>
      <c r="AE5" s="1"/>
      <c r="AF5" s="1"/>
      <c r="AG5" s="1"/>
      <c r="AH5" s="1"/>
      <c r="AI5" s="1"/>
      <c r="AJ5" s="1"/>
      <c r="AK5" s="1"/>
      <c r="AL5" s="1"/>
      <c r="AM5" s="1"/>
    </row>
    <row r="6" spans="1:39" x14ac:dyDescent="0.25">
      <c r="A6" s="39"/>
      <c r="B6" s="39"/>
      <c r="C6" s="39"/>
      <c r="D6" s="39"/>
      <c r="E6" s="39"/>
      <c r="F6" s="39"/>
      <c r="G6" s="39"/>
      <c r="H6" s="39"/>
      <c r="I6" s="39"/>
      <c r="J6" s="39"/>
      <c r="K6" s="39"/>
      <c r="L6" s="39"/>
      <c r="M6" s="39"/>
      <c r="N6" s="4"/>
      <c r="O6" s="4"/>
      <c r="P6" s="4"/>
      <c r="Q6" s="4"/>
      <c r="R6" s="4"/>
      <c r="S6" s="4"/>
      <c r="T6" s="1"/>
      <c r="U6" s="1"/>
      <c r="V6" s="1"/>
      <c r="W6" s="1"/>
      <c r="X6" s="1"/>
      <c r="Y6" s="1"/>
      <c r="Z6" s="1"/>
      <c r="AA6" s="1"/>
      <c r="AB6" s="1"/>
      <c r="AC6" s="1"/>
      <c r="AD6" s="1"/>
      <c r="AE6" s="1"/>
      <c r="AF6" s="1"/>
      <c r="AG6" s="1"/>
      <c r="AH6" s="1"/>
      <c r="AI6" s="1"/>
      <c r="AJ6" s="1"/>
      <c r="AK6" s="1"/>
      <c r="AL6" s="1"/>
      <c r="AM6" s="1"/>
    </row>
    <row r="7" spans="1:39" x14ac:dyDescent="0.25">
      <c r="A7" s="7"/>
      <c r="B7" s="7"/>
      <c r="C7" s="7"/>
      <c r="D7" s="7"/>
      <c r="E7" s="7"/>
      <c r="F7" s="7"/>
      <c r="G7" s="7"/>
      <c r="H7" s="7"/>
      <c r="I7" s="7"/>
      <c r="J7" s="7"/>
      <c r="K7" s="7"/>
      <c r="L7" s="7"/>
      <c r="M7" s="7"/>
      <c r="N7" s="4"/>
      <c r="O7" s="4"/>
      <c r="P7" s="4"/>
      <c r="Q7" s="4"/>
      <c r="R7" s="4"/>
      <c r="S7" s="4"/>
      <c r="T7" s="1"/>
      <c r="U7" s="1"/>
      <c r="V7" s="1"/>
      <c r="W7" s="1"/>
      <c r="X7" s="1"/>
      <c r="Y7" s="1"/>
      <c r="Z7" s="1"/>
      <c r="AA7" s="1"/>
      <c r="AB7" s="1"/>
      <c r="AC7" s="1"/>
      <c r="AD7" s="1"/>
      <c r="AE7" s="1"/>
      <c r="AF7" s="1"/>
      <c r="AG7" s="1"/>
      <c r="AH7" s="1"/>
      <c r="AI7" s="1"/>
      <c r="AJ7" s="1"/>
      <c r="AK7" s="1"/>
      <c r="AL7" s="1"/>
      <c r="AM7" s="1"/>
    </row>
    <row r="8" spans="1:39" ht="15" customHeight="1" x14ac:dyDescent="0.25">
      <c r="A8" s="62" t="s">
        <v>24</v>
      </c>
      <c r="B8" s="19"/>
      <c r="C8" s="19"/>
      <c r="D8" s="19"/>
      <c r="E8" s="19"/>
      <c r="F8" s="63"/>
      <c r="G8" s="7"/>
      <c r="H8" s="62" t="s">
        <v>15</v>
      </c>
      <c r="I8" s="19"/>
      <c r="J8" s="19"/>
      <c r="K8" s="19"/>
      <c r="L8" s="19"/>
      <c r="M8" s="63"/>
      <c r="N8" s="4"/>
      <c r="O8" s="4"/>
      <c r="P8" s="4"/>
      <c r="Q8" s="4"/>
      <c r="R8" s="4"/>
      <c r="S8" s="4"/>
      <c r="T8" s="1"/>
      <c r="U8" s="1"/>
      <c r="V8" s="1"/>
      <c r="W8" s="1"/>
      <c r="X8" s="1"/>
      <c r="Y8" s="1"/>
      <c r="Z8" s="1"/>
      <c r="AA8" s="1"/>
      <c r="AB8" s="1"/>
      <c r="AC8" s="1"/>
      <c r="AD8" s="1"/>
      <c r="AE8" s="1"/>
      <c r="AF8" s="1"/>
      <c r="AG8" s="1"/>
      <c r="AH8" s="1"/>
      <c r="AI8" s="1"/>
      <c r="AJ8" s="1"/>
      <c r="AK8" s="1"/>
      <c r="AL8" s="1"/>
      <c r="AM8" s="1"/>
    </row>
    <row r="9" spans="1:39" ht="15" customHeight="1" x14ac:dyDescent="0.25">
      <c r="A9" s="12" t="s">
        <v>13</v>
      </c>
      <c r="B9" s="21" t="s">
        <v>10</v>
      </c>
      <c r="C9" s="21"/>
      <c r="D9" s="21"/>
      <c r="E9" s="21"/>
      <c r="F9" s="22"/>
      <c r="G9" s="1"/>
      <c r="H9" s="25" t="s">
        <v>0</v>
      </c>
      <c r="I9" s="26"/>
      <c r="J9" s="26"/>
      <c r="K9" s="27"/>
      <c r="L9" s="14">
        <v>7</v>
      </c>
      <c r="M9" s="15"/>
      <c r="N9" s="1"/>
      <c r="O9" s="2"/>
      <c r="P9" s="1"/>
      <c r="Q9" s="1"/>
      <c r="R9" s="1"/>
      <c r="S9" s="1"/>
      <c r="T9" s="1"/>
      <c r="U9" s="1"/>
      <c r="V9" s="1"/>
      <c r="W9" s="1"/>
      <c r="X9" s="1"/>
      <c r="Y9" s="1"/>
      <c r="Z9" s="1"/>
      <c r="AA9" s="1"/>
      <c r="AB9" s="1"/>
      <c r="AC9" s="1"/>
      <c r="AD9" s="1"/>
      <c r="AE9" s="1"/>
      <c r="AF9" s="1"/>
      <c r="AG9" s="1"/>
      <c r="AH9" s="1"/>
      <c r="AI9" s="1"/>
      <c r="AJ9" s="1"/>
      <c r="AK9" s="1"/>
      <c r="AL9" s="1"/>
      <c r="AM9" s="1"/>
    </row>
    <row r="10" spans="1:39" x14ac:dyDescent="0.25">
      <c r="A10" s="13" t="s">
        <v>11</v>
      </c>
      <c r="B10" s="23" t="s">
        <v>22</v>
      </c>
      <c r="C10" s="23"/>
      <c r="D10" s="23"/>
      <c r="E10" s="23"/>
      <c r="F10" s="24"/>
      <c r="G10" s="1"/>
      <c r="H10" s="25" t="s">
        <v>26</v>
      </c>
      <c r="I10" s="26"/>
      <c r="J10" s="26"/>
      <c r="K10" s="27"/>
      <c r="L10" s="16">
        <v>0.6</v>
      </c>
      <c r="M10" s="17"/>
      <c r="N10" s="1"/>
      <c r="O10" s="3"/>
      <c r="P10" s="1"/>
      <c r="Q10" s="1"/>
      <c r="R10" s="1"/>
      <c r="S10" s="1"/>
      <c r="T10" s="1"/>
      <c r="U10" s="1"/>
      <c r="V10" s="1"/>
      <c r="W10" s="1"/>
      <c r="X10" s="1"/>
      <c r="Y10" s="1"/>
      <c r="Z10" s="1"/>
      <c r="AA10" s="1"/>
      <c r="AB10" s="1"/>
      <c r="AC10" s="1"/>
      <c r="AD10" s="1"/>
      <c r="AE10" s="1"/>
      <c r="AF10" s="1"/>
      <c r="AG10" s="1"/>
      <c r="AH10" s="1"/>
      <c r="AI10" s="1"/>
      <c r="AJ10" s="1"/>
      <c r="AK10" s="1"/>
      <c r="AL10" s="1"/>
      <c r="AM10" s="1"/>
    </row>
    <row r="11" spans="1:39" x14ac:dyDescent="0.25">
      <c r="A11" s="64" t="s">
        <v>12</v>
      </c>
      <c r="B11" s="65" t="s">
        <v>16</v>
      </c>
      <c r="C11" s="65"/>
      <c r="D11" s="65"/>
      <c r="E11" s="65"/>
      <c r="F11" s="66"/>
      <c r="G11" s="1"/>
      <c r="H11" s="28" t="s">
        <v>5</v>
      </c>
      <c r="I11" s="29"/>
      <c r="J11" s="29"/>
      <c r="K11" s="30"/>
      <c r="L11" s="40">
        <f>L9*L10</f>
        <v>4.2</v>
      </c>
      <c r="M11" s="41"/>
      <c r="N11" s="1"/>
      <c r="O11" s="4"/>
      <c r="P11" s="4"/>
      <c r="Q11" s="4"/>
      <c r="R11" s="4"/>
      <c r="S11" s="4"/>
      <c r="T11" s="4"/>
      <c r="U11" s="4"/>
      <c r="V11" s="1"/>
      <c r="W11" s="1"/>
      <c r="X11" s="1"/>
      <c r="Y11" s="1"/>
      <c r="Z11" s="1"/>
      <c r="AA11" s="1"/>
      <c r="AB11" s="1"/>
      <c r="AC11" s="1"/>
      <c r="AD11" s="1"/>
      <c r="AE11" s="1"/>
      <c r="AF11" s="1"/>
      <c r="AG11" s="1"/>
      <c r="AH11" s="1"/>
      <c r="AI11" s="1"/>
      <c r="AJ11" s="1"/>
      <c r="AK11" s="1"/>
      <c r="AL11" s="1"/>
      <c r="AM11" s="1"/>
    </row>
    <row r="12" spans="1:39" x14ac:dyDescent="0.25">
      <c r="A12" s="4"/>
      <c r="B12" s="4"/>
      <c r="C12" s="4"/>
      <c r="D12" s="4"/>
      <c r="E12" s="4"/>
      <c r="F12" s="4"/>
      <c r="G12" s="1"/>
      <c r="H12" s="1"/>
      <c r="I12" s="1"/>
      <c r="J12" s="1"/>
      <c r="K12" s="1"/>
      <c r="L12" s="1"/>
      <c r="M12" s="1"/>
      <c r="N12" s="1"/>
      <c r="O12" s="4"/>
      <c r="P12" s="1"/>
      <c r="Q12" s="1"/>
      <c r="R12" s="1"/>
      <c r="S12" s="1"/>
      <c r="T12" s="1"/>
      <c r="U12" s="1"/>
      <c r="V12" s="1"/>
      <c r="W12" s="1"/>
      <c r="X12" s="1"/>
      <c r="Y12" s="1"/>
      <c r="Z12" s="1"/>
      <c r="AA12" s="1"/>
      <c r="AB12" s="1"/>
      <c r="AC12" s="1"/>
      <c r="AD12" s="1"/>
      <c r="AE12" s="1"/>
      <c r="AF12" s="1"/>
      <c r="AG12" s="1"/>
      <c r="AH12" s="1"/>
      <c r="AI12" s="1"/>
      <c r="AJ12" s="1"/>
      <c r="AK12" s="1"/>
      <c r="AL12" s="1"/>
      <c r="AM12" s="1"/>
    </row>
    <row r="13" spans="1:39" ht="15" customHeight="1" x14ac:dyDescent="0.25">
      <c r="A13" s="62" t="s">
        <v>17</v>
      </c>
      <c r="B13" s="19"/>
      <c r="C13" s="19"/>
      <c r="D13" s="19"/>
      <c r="E13" s="19"/>
      <c r="F13" s="63"/>
      <c r="G13" s="1"/>
      <c r="H13" s="62" t="s">
        <v>18</v>
      </c>
      <c r="I13" s="19"/>
      <c r="J13" s="19"/>
      <c r="K13" s="19"/>
      <c r="L13" s="19"/>
      <c r="M13" s="63"/>
      <c r="N13" s="1"/>
      <c r="O13" s="4"/>
      <c r="P13" s="1"/>
      <c r="Q13" s="1"/>
      <c r="R13" s="1"/>
      <c r="S13" s="1"/>
      <c r="T13" s="1"/>
      <c r="U13" s="1"/>
      <c r="V13" s="1"/>
      <c r="W13" s="1"/>
      <c r="X13" s="1"/>
      <c r="Y13" s="1"/>
      <c r="Z13" s="1"/>
      <c r="AA13" s="1"/>
      <c r="AB13" s="1"/>
      <c r="AC13" s="1"/>
      <c r="AD13" s="1"/>
      <c r="AE13" s="1"/>
      <c r="AF13" s="1"/>
      <c r="AG13" s="1"/>
      <c r="AH13" s="1"/>
      <c r="AI13" s="1"/>
      <c r="AJ13" s="1"/>
      <c r="AK13" s="1"/>
      <c r="AL13" s="1"/>
      <c r="AM13" s="1"/>
    </row>
    <row r="14" spans="1:39" ht="15" customHeight="1" x14ac:dyDescent="0.25">
      <c r="A14" s="33" t="s">
        <v>6</v>
      </c>
      <c r="B14" s="34"/>
      <c r="C14" s="33" t="s">
        <v>20</v>
      </c>
      <c r="D14" s="34"/>
      <c r="E14" s="33" t="s">
        <v>19</v>
      </c>
      <c r="F14" s="34"/>
      <c r="G14" s="1"/>
      <c r="H14" s="42" t="s">
        <v>7</v>
      </c>
      <c r="I14" s="43"/>
      <c r="J14" s="43"/>
      <c r="K14" s="44"/>
      <c r="L14" s="18">
        <v>1.2499999999999999E-2</v>
      </c>
      <c r="M14" s="18"/>
      <c r="N14" s="1"/>
      <c r="O14" s="4"/>
      <c r="P14" s="1"/>
      <c r="Q14" s="1"/>
      <c r="R14" s="1"/>
      <c r="S14" s="1"/>
      <c r="T14" s="1"/>
      <c r="U14" s="1"/>
      <c r="V14" s="1"/>
      <c r="W14" s="1"/>
      <c r="X14" s="1"/>
      <c r="Y14" s="1"/>
      <c r="Z14" s="1"/>
      <c r="AA14" s="1"/>
      <c r="AB14" s="1"/>
      <c r="AC14" s="1"/>
      <c r="AD14" s="1"/>
      <c r="AE14" s="1"/>
      <c r="AF14" s="1"/>
      <c r="AG14" s="1"/>
      <c r="AH14" s="1"/>
      <c r="AI14" s="1"/>
      <c r="AJ14" s="1"/>
      <c r="AK14" s="1"/>
      <c r="AL14" s="1"/>
      <c r="AM14" s="1"/>
    </row>
    <row r="15" spans="1:39" ht="15" customHeight="1" x14ac:dyDescent="0.25">
      <c r="A15" s="35"/>
      <c r="B15" s="36"/>
      <c r="C15" s="35"/>
      <c r="D15" s="36"/>
      <c r="E15" s="35"/>
      <c r="F15" s="36"/>
      <c r="G15" s="1"/>
      <c r="H15" s="1"/>
      <c r="I15" s="1"/>
      <c r="J15" s="1"/>
      <c r="K15" s="1"/>
      <c r="L15" s="1"/>
      <c r="M15" s="1"/>
      <c r="N15" s="1"/>
      <c r="O15" s="4"/>
      <c r="P15" s="1"/>
      <c r="Q15" s="1"/>
      <c r="R15" s="1"/>
      <c r="S15" s="1"/>
      <c r="T15" s="1"/>
      <c r="U15" s="1"/>
      <c r="V15" s="1"/>
      <c r="W15" s="1"/>
      <c r="X15" s="1"/>
      <c r="Y15" s="1"/>
      <c r="Z15" s="1"/>
      <c r="AA15" s="1"/>
      <c r="AB15" s="1"/>
      <c r="AC15" s="1"/>
      <c r="AD15" s="1"/>
      <c r="AE15" s="1"/>
      <c r="AF15" s="1"/>
      <c r="AG15" s="1"/>
      <c r="AH15" s="1"/>
      <c r="AI15" s="1"/>
      <c r="AJ15" s="1"/>
      <c r="AK15" s="1"/>
      <c r="AL15" s="1"/>
      <c r="AM15" s="1"/>
    </row>
    <row r="16" spans="1:39" ht="15" customHeight="1" x14ac:dyDescent="0.25">
      <c r="A16" s="5" t="s">
        <v>1</v>
      </c>
      <c r="B16" s="10">
        <v>1</v>
      </c>
      <c r="C16" s="38">
        <v>45</v>
      </c>
      <c r="D16" s="38"/>
      <c r="E16" s="31">
        <f>B16*C16*($L$14*24)</f>
        <v>13.5</v>
      </c>
      <c r="F16" s="31"/>
      <c r="G16" s="1"/>
      <c r="H16" s="46" t="s">
        <v>14</v>
      </c>
      <c r="I16" s="47"/>
      <c r="J16" s="47"/>
      <c r="K16" s="47"/>
      <c r="L16" s="47"/>
      <c r="M16" s="48"/>
      <c r="N16" s="1"/>
      <c r="O16" s="4"/>
      <c r="P16" s="1"/>
      <c r="Q16" s="1"/>
      <c r="R16" s="1"/>
      <c r="T16" s="1"/>
      <c r="U16" s="1"/>
      <c r="V16" s="1"/>
      <c r="W16" s="1"/>
      <c r="X16" s="1"/>
      <c r="Y16" s="1"/>
      <c r="Z16" s="1"/>
      <c r="AA16" s="1"/>
      <c r="AB16" s="1"/>
      <c r="AC16" s="1"/>
      <c r="AD16" s="1"/>
      <c r="AE16" s="1"/>
      <c r="AF16" s="1"/>
      <c r="AG16" s="1"/>
      <c r="AH16" s="1"/>
      <c r="AI16" s="1"/>
      <c r="AJ16" s="1"/>
      <c r="AK16" s="1"/>
      <c r="AL16" s="1"/>
      <c r="AM16" s="1"/>
    </row>
    <row r="17" spans="1:39" ht="15" customHeight="1" x14ac:dyDescent="0.25">
      <c r="A17" s="5" t="s">
        <v>2</v>
      </c>
      <c r="B17" s="11">
        <v>0</v>
      </c>
      <c r="C17" s="16">
        <v>22</v>
      </c>
      <c r="D17" s="17"/>
      <c r="E17" s="40">
        <f>B17*C17*($L$14*24)</f>
        <v>0</v>
      </c>
      <c r="F17" s="41"/>
      <c r="G17" s="1"/>
      <c r="H17" s="49"/>
      <c r="I17" s="50"/>
      <c r="J17" s="50"/>
      <c r="K17" s="50"/>
      <c r="L17" s="50"/>
      <c r="M17" s="51"/>
      <c r="N17" s="1"/>
      <c r="O17" s="4"/>
      <c r="P17" s="1"/>
      <c r="Q17" s="1"/>
      <c r="R17" s="1"/>
      <c r="S17" s="1"/>
      <c r="T17" s="1"/>
      <c r="U17" s="1"/>
      <c r="V17" s="1"/>
      <c r="W17" s="1"/>
      <c r="X17" s="1"/>
      <c r="Y17" s="1"/>
      <c r="Z17" s="1"/>
      <c r="AA17" s="1"/>
      <c r="AB17" s="1"/>
      <c r="AC17" s="1"/>
      <c r="AD17" s="1"/>
      <c r="AE17" s="1"/>
      <c r="AF17" s="1"/>
      <c r="AG17" s="1"/>
      <c r="AH17" s="1"/>
      <c r="AI17" s="1"/>
      <c r="AJ17" s="1"/>
      <c r="AK17" s="1"/>
      <c r="AL17" s="1"/>
      <c r="AM17" s="1"/>
    </row>
    <row r="18" spans="1:39" ht="15" customHeight="1" x14ac:dyDescent="0.25">
      <c r="A18" s="5" t="s">
        <v>3</v>
      </c>
      <c r="B18" s="11">
        <v>0</v>
      </c>
      <c r="C18" s="16">
        <v>12.85</v>
      </c>
      <c r="D18" s="17"/>
      <c r="E18" s="40">
        <f>B18*C18*($L$14*24)</f>
        <v>0</v>
      </c>
      <c r="F18" s="41"/>
      <c r="G18" s="1"/>
      <c r="H18" s="53" t="s">
        <v>8</v>
      </c>
      <c r="I18" s="54"/>
      <c r="J18" s="54"/>
      <c r="K18" s="55"/>
      <c r="L18" s="56">
        <f>L11+E20</f>
        <v>20.100000000000001</v>
      </c>
      <c r="M18" s="57"/>
      <c r="N18" s="1"/>
      <c r="O18" s="4"/>
      <c r="P18" s="1"/>
      <c r="Q18" s="1"/>
      <c r="R18" s="1"/>
      <c r="S18" s="1"/>
      <c r="T18" s="1"/>
      <c r="U18" s="1"/>
      <c r="V18" s="1"/>
      <c r="W18" s="1"/>
      <c r="X18" s="1"/>
      <c r="Y18" s="1"/>
      <c r="Z18" s="1"/>
      <c r="AA18" s="1"/>
      <c r="AB18" s="1"/>
      <c r="AC18" s="1"/>
      <c r="AD18" s="1"/>
      <c r="AE18" s="1"/>
      <c r="AF18" s="1"/>
      <c r="AG18" s="1"/>
      <c r="AH18" s="1"/>
      <c r="AI18" s="1"/>
      <c r="AJ18" s="1"/>
      <c r="AK18" s="1"/>
      <c r="AL18" s="1"/>
      <c r="AM18" s="1"/>
    </row>
    <row r="19" spans="1:39" ht="15" customHeight="1" x14ac:dyDescent="0.25">
      <c r="A19" s="5" t="s">
        <v>4</v>
      </c>
      <c r="B19" s="11">
        <v>1</v>
      </c>
      <c r="C19" s="16">
        <v>8</v>
      </c>
      <c r="D19" s="17"/>
      <c r="E19" s="40">
        <f>B19*C19*($L$14*24)</f>
        <v>2.4</v>
      </c>
      <c r="F19" s="41"/>
      <c r="G19" s="1"/>
      <c r="H19" s="53" t="s">
        <v>21</v>
      </c>
      <c r="I19" s="54"/>
      <c r="J19" s="54"/>
      <c r="K19" s="60"/>
      <c r="L19" s="59">
        <f>L18*19%</f>
        <v>3.8190000000000004</v>
      </c>
      <c r="M19" s="58"/>
      <c r="N19" s="1"/>
      <c r="O19" s="4"/>
      <c r="P19" s="1"/>
      <c r="Q19" s="1"/>
      <c r="R19" s="1"/>
      <c r="S19" s="1"/>
      <c r="T19" s="1"/>
      <c r="U19" s="1"/>
      <c r="V19" s="1"/>
      <c r="W19" s="1"/>
      <c r="X19" s="1"/>
      <c r="Y19" s="1"/>
      <c r="Z19" s="1"/>
      <c r="AA19" s="1"/>
      <c r="AB19" s="1"/>
      <c r="AC19" s="1"/>
      <c r="AD19" s="1"/>
      <c r="AE19" s="1"/>
      <c r="AF19" s="1"/>
      <c r="AG19" s="1"/>
      <c r="AH19" s="1"/>
      <c r="AI19" s="1"/>
      <c r="AJ19" s="1"/>
      <c r="AK19" s="1"/>
      <c r="AL19" s="1"/>
      <c r="AM19" s="1"/>
    </row>
    <row r="20" spans="1:39" ht="15" customHeight="1" x14ac:dyDescent="0.25">
      <c r="A20" s="20" t="s">
        <v>25</v>
      </c>
      <c r="B20" s="20"/>
      <c r="C20" s="20"/>
      <c r="D20" s="20"/>
      <c r="E20" s="31">
        <f>SUM(E16:E19)</f>
        <v>15.9</v>
      </c>
      <c r="F20" s="32"/>
      <c r="G20" s="1"/>
      <c r="H20" s="53" t="s">
        <v>9</v>
      </c>
      <c r="I20" s="54"/>
      <c r="J20" s="54"/>
      <c r="K20" s="55"/>
      <c r="L20" s="61">
        <f>L18+L19</f>
        <v>23.919</v>
      </c>
      <c r="M20" s="52"/>
      <c r="N20" s="1"/>
      <c r="O20" s="4"/>
      <c r="P20" s="1"/>
      <c r="Q20" s="1"/>
      <c r="R20" s="1"/>
      <c r="S20" s="1"/>
      <c r="T20" s="1"/>
      <c r="U20" s="1"/>
      <c r="V20" s="1"/>
      <c r="W20" s="1"/>
      <c r="X20" s="1"/>
      <c r="Y20" s="1"/>
      <c r="Z20" s="1"/>
      <c r="AA20" s="1"/>
      <c r="AB20" s="1"/>
      <c r="AC20" s="1"/>
      <c r="AD20" s="1"/>
      <c r="AE20" s="1"/>
      <c r="AF20" s="1"/>
      <c r="AG20" s="1"/>
      <c r="AH20" s="1"/>
      <c r="AI20" s="1"/>
      <c r="AJ20" s="1"/>
      <c r="AK20" s="1"/>
      <c r="AL20" s="1"/>
      <c r="AM20" s="1"/>
    </row>
    <row r="21" spans="1:39" ht="1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row>
    <row r="22" spans="1:39" ht="1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row>
    <row r="23" spans="1:39" ht="1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row>
    <row r="24" spans="1:39" ht="1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1:39"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row>
    <row r="26" spans="1:39" x14ac:dyDescent="0.25">
      <c r="A26" s="1"/>
      <c r="B26" s="1"/>
      <c r="C26" s="1"/>
      <c r="D26" s="1"/>
      <c r="E26" s="1"/>
      <c r="F26" s="1"/>
      <c r="G26" s="1"/>
      <c r="H26" s="1"/>
      <c r="J26" s="1"/>
      <c r="K26" s="45" t="s">
        <v>27</v>
      </c>
      <c r="L26" s="45"/>
      <c r="M26" s="45"/>
      <c r="N26" s="1"/>
      <c r="O26" s="1"/>
      <c r="P26" s="1"/>
      <c r="Q26" s="1"/>
      <c r="R26" s="1"/>
      <c r="S26" s="1"/>
      <c r="T26" s="1"/>
      <c r="U26" s="1"/>
      <c r="V26" s="1"/>
      <c r="W26" s="1"/>
      <c r="X26" s="1"/>
      <c r="Y26" s="1"/>
      <c r="Z26" s="1"/>
      <c r="AA26" s="1"/>
      <c r="AB26" s="1"/>
      <c r="AC26" s="1"/>
      <c r="AD26" s="1"/>
      <c r="AE26" s="1"/>
      <c r="AF26" s="1"/>
      <c r="AG26" s="1"/>
      <c r="AH26" s="1"/>
      <c r="AI26" s="1"/>
      <c r="AJ26" s="1"/>
      <c r="AK26" s="1"/>
      <c r="AL26" s="1"/>
      <c r="AM26" s="1"/>
    </row>
    <row r="27" spans="1:39"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row>
    <row r="28" spans="1:39" ht="1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row>
    <row r="29" spans="1:39" ht="1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row>
    <row r="30" spans="1:39" ht="1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row>
    <row r="31" spans="1:39"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row>
    <row r="32" spans="1:39"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row r="33" spans="1:39"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row>
    <row r="34" spans="1:39"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9"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spans="1:39"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row>
    <row r="37" spans="1:39"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row>
    <row r="38" spans="1:39"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row>
    <row r="39" spans="1:39"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row>
    <row r="40" spans="1:39"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row>
    <row r="41" spans="1:39"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row>
    <row r="44" spans="1:39"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row>
    <row r="45" spans="1:39"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row>
    <row r="47" spans="1:39"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1:39"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x14ac:dyDescent="0.25">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x14ac:dyDescent="0.25">
      <c r="G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x14ac:dyDescent="0.25">
      <c r="G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sheetData>
  <sheetProtection sheet="1" objects="1" scenarios="1"/>
  <mergeCells count="38">
    <mergeCell ref="K26:M26"/>
    <mergeCell ref="C18:D18"/>
    <mergeCell ref="A1:M1"/>
    <mergeCell ref="C16:D16"/>
    <mergeCell ref="A2:M6"/>
    <mergeCell ref="H19:K19"/>
    <mergeCell ref="H18:K18"/>
    <mergeCell ref="E16:F16"/>
    <mergeCell ref="H16:M17"/>
    <mergeCell ref="C19:D19"/>
    <mergeCell ref="E19:F19"/>
    <mergeCell ref="E18:F18"/>
    <mergeCell ref="E17:F17"/>
    <mergeCell ref="H14:K14"/>
    <mergeCell ref="L11:M11"/>
    <mergeCell ref="L18:M18"/>
    <mergeCell ref="L19:M19"/>
    <mergeCell ref="A14:B15"/>
    <mergeCell ref="C14:D15"/>
    <mergeCell ref="E14:F15"/>
    <mergeCell ref="B11:F11"/>
    <mergeCell ref="C17:D17"/>
    <mergeCell ref="L20:M20"/>
    <mergeCell ref="L9:M9"/>
    <mergeCell ref="L10:M10"/>
    <mergeCell ref="L14:M14"/>
    <mergeCell ref="A8:F8"/>
    <mergeCell ref="H8:M8"/>
    <mergeCell ref="A13:F13"/>
    <mergeCell ref="H13:M13"/>
    <mergeCell ref="H20:K20"/>
    <mergeCell ref="A20:D20"/>
    <mergeCell ref="B9:F9"/>
    <mergeCell ref="B10:F10"/>
    <mergeCell ref="H9:K9"/>
    <mergeCell ref="H10:K10"/>
    <mergeCell ref="H11:K11"/>
    <mergeCell ref="E20:F20"/>
  </mergeCells>
  <dataValidations count="1">
    <dataValidation type="list" allowBlank="1" showInputMessage="1" showErrorMessage="1" sqref="B16:B19">
      <formula1>"0,1,2,3,4,5,6"</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2021-06-25T14:06:05Z</dcterms:modified>
</cp:coreProperties>
</file>